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Amiga\sprint\ReAmiga1200\"/>
    </mc:Choice>
  </mc:AlternateContent>
  <bookViews>
    <workbookView xWindow="0" yWindow="0" windowWidth="20880" windowHeight="11745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8" i="1" l="1"/>
  <c r="F102" i="1"/>
  <c r="F79" i="1"/>
  <c r="F77" i="1" l="1"/>
  <c r="F76" i="1"/>
  <c r="F75" i="1"/>
  <c r="F88" i="1"/>
  <c r="F23" i="1" l="1"/>
  <c r="F28" i="1" l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8" i="1"/>
  <c r="F59" i="1"/>
  <c r="F60" i="1"/>
  <c r="F61" i="1"/>
  <c r="F62" i="1"/>
  <c r="F66" i="1"/>
  <c r="F67" i="1"/>
  <c r="F68" i="1"/>
  <c r="F69" i="1"/>
  <c r="F70" i="1"/>
  <c r="F71" i="1"/>
  <c r="F72" i="1"/>
  <c r="F73" i="1"/>
  <c r="F74" i="1"/>
  <c r="F80" i="1"/>
  <c r="F84" i="1"/>
  <c r="F85" i="1"/>
  <c r="F86" i="1"/>
  <c r="F87" i="1"/>
  <c r="F91" i="1"/>
  <c r="F92" i="1"/>
  <c r="F93" i="1"/>
  <c r="F94" i="1"/>
  <c r="F95" i="1"/>
  <c r="F96" i="1"/>
  <c r="F97" i="1"/>
  <c r="F98" i="1"/>
  <c r="F99" i="1"/>
  <c r="F100" i="1"/>
  <c r="F101" i="1"/>
  <c r="F103" i="1"/>
  <c r="F106" i="1"/>
  <c r="F107" i="1"/>
  <c r="F108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4" i="1"/>
  <c r="F4" i="1"/>
</calcChain>
</file>

<file path=xl/sharedStrings.xml><?xml version="1.0" encoding="utf-8"?>
<sst xmlns="http://schemas.openxmlformats.org/spreadsheetml/2006/main" count="293" uniqueCount="252">
  <si>
    <t>Value</t>
  </si>
  <si>
    <t>Pcs</t>
  </si>
  <si>
    <t>Size</t>
  </si>
  <si>
    <t>Elfa</t>
  </si>
  <si>
    <t>Mouser</t>
  </si>
  <si>
    <t>Capacitors:</t>
  </si>
  <si>
    <t>0.47uF</t>
  </si>
  <si>
    <t>1501206B474K500N2</t>
  </si>
  <si>
    <t>1uF</t>
  </si>
  <si>
    <t>1500805X105K160N3</t>
  </si>
  <si>
    <t>100nF</t>
  </si>
  <si>
    <t>1500805Y104Z160NT</t>
  </si>
  <si>
    <t>100pF</t>
  </si>
  <si>
    <t>1500805B101K500NT</t>
  </si>
  <si>
    <t>10nF</t>
  </si>
  <si>
    <t>1500805B103K101NT</t>
  </si>
  <si>
    <t>220nF</t>
  </si>
  <si>
    <t>1501206B224K500N3</t>
  </si>
  <si>
    <t>22pF</t>
  </si>
  <si>
    <t>330nF</t>
  </si>
  <si>
    <t>1501206B334K250</t>
  </si>
  <si>
    <t>VJ1206Y334KXJTW1BC</t>
  </si>
  <si>
    <t>3900pF</t>
  </si>
  <si>
    <t>C1206C392J5GACTU</t>
  </si>
  <si>
    <t>VJ1206Y392MXJCW1BC</t>
  </si>
  <si>
    <t>470pF</t>
  </si>
  <si>
    <t>1500805B471K101NT</t>
  </si>
  <si>
    <t>47nF</t>
  </si>
  <si>
    <t>150SH31B473K500</t>
  </si>
  <si>
    <t>47pF</t>
  </si>
  <si>
    <t xml:space="preserve">1500805N470J500  </t>
  </si>
  <si>
    <t>6800pF</t>
  </si>
  <si>
    <t>1500805B682K500</t>
  </si>
  <si>
    <t>10uF</t>
  </si>
  <si>
    <t>EEHZA1H100R</t>
  </si>
  <si>
    <t>100uF</t>
  </si>
  <si>
    <t>EEHZA1E101XP</t>
  </si>
  <si>
    <t>22uF</t>
  </si>
  <si>
    <t>EEHZA1V220R</t>
  </si>
  <si>
    <t>220uF</t>
  </si>
  <si>
    <t>EEHZA1E221P</t>
  </si>
  <si>
    <t>47uF</t>
  </si>
  <si>
    <t>EEHZA1V470P</t>
  </si>
  <si>
    <t>1000uF</t>
  </si>
  <si>
    <t>EEUFR1A102L</t>
  </si>
  <si>
    <t>470uF</t>
  </si>
  <si>
    <t>EEUFR1E471</t>
  </si>
  <si>
    <t>Resistors:</t>
  </si>
  <si>
    <t>0Ohm</t>
  </si>
  <si>
    <t>ERJ6GEY0R00V</t>
  </si>
  <si>
    <t>CRCW08050000Z0EAC</t>
  </si>
  <si>
    <t>CRCW12060000Z0EA</t>
  </si>
  <si>
    <t>CRCW12060000Z0EAC</t>
  </si>
  <si>
    <t>1.02K</t>
  </si>
  <si>
    <t>ERA6AEB1021V</t>
  </si>
  <si>
    <t>CRCW08051K02FKEA</t>
  </si>
  <si>
    <t>100Ohm</t>
  </si>
  <si>
    <t>ERJ6GEYJ101V</t>
  </si>
  <si>
    <t>RR1220P-101-D</t>
  </si>
  <si>
    <t>10KOhm</t>
  </si>
  <si>
    <t>CR0805-JW-103ELF</t>
  </si>
  <si>
    <t>RR1220P-103-D</t>
  </si>
  <si>
    <t>120Ohm</t>
  </si>
  <si>
    <t>15Ohm</t>
  </si>
  <si>
    <t>155HP05W3F150JT5E</t>
  </si>
  <si>
    <t>RR1220Q-150-D</t>
  </si>
  <si>
    <t>1KOhm</t>
  </si>
  <si>
    <t>CR0805-FX-1001ELF</t>
  </si>
  <si>
    <t>RR1220P-102-D</t>
  </si>
  <si>
    <t>1MOhm</t>
  </si>
  <si>
    <t>ERJ6GEYJ105V</t>
  </si>
  <si>
    <t>ERJ-6RED1004V</t>
  </si>
  <si>
    <t>1Ohm</t>
  </si>
  <si>
    <t>AS25J1R00ET</t>
  </si>
  <si>
    <t>2.7KOhm</t>
  </si>
  <si>
    <t>RT1206FRE072K7L</t>
  </si>
  <si>
    <t>22KOhm</t>
  </si>
  <si>
    <t>ESR10EZPJ223</t>
  </si>
  <si>
    <t>24.9Ohm</t>
  </si>
  <si>
    <t>ERJ6ENF24R9V</t>
  </si>
  <si>
    <t>ERJ-8ENF24R9V</t>
  </si>
  <si>
    <t>27Ohm</t>
  </si>
  <si>
    <t>CRCW080527R0FKEA</t>
  </si>
  <si>
    <t>RR1220Q-270-D</t>
  </si>
  <si>
    <t>2k Ohm</t>
  </si>
  <si>
    <t>APC0805B2K00N</t>
  </si>
  <si>
    <t>CRCW120633K0FKEA</t>
  </si>
  <si>
    <t>4.7K</t>
  </si>
  <si>
    <t>RR1220P-472-D</t>
  </si>
  <si>
    <t>4.7Ohm</t>
  </si>
  <si>
    <t>15525121WJ047JT4E</t>
  </si>
  <si>
    <t>470K</t>
  </si>
  <si>
    <t>RK73H2BTTD4703F</t>
  </si>
  <si>
    <t>470Ohm</t>
  </si>
  <si>
    <t xml:space="preserve">CRCW0805470RFKEA </t>
  </si>
  <si>
    <t>RR1220P-471-D</t>
  </si>
  <si>
    <t>47Ohm</t>
  </si>
  <si>
    <t>15525121WJ0470T4E</t>
  </si>
  <si>
    <t>1-2176070-7</t>
  </si>
  <si>
    <t>ERJ6GEYJ470V</t>
  </si>
  <si>
    <t>ESR10EZPJ470</t>
  </si>
  <si>
    <t>49.9Ohm</t>
  </si>
  <si>
    <t>ERJ8ENF49R9V</t>
  </si>
  <si>
    <t>CRCW120649R9FKEAC</t>
  </si>
  <si>
    <t>680Ohm</t>
  </si>
  <si>
    <t>ERJ8ENF6800V</t>
  </si>
  <si>
    <t>CR1206-JW-681ELF</t>
  </si>
  <si>
    <t>68Ohm</t>
  </si>
  <si>
    <t>RR1220Q-680-D</t>
  </si>
  <si>
    <t>75Ohm</t>
  </si>
  <si>
    <t>ERJ6GEYJ750V</t>
  </si>
  <si>
    <t>RR1220Q-750-D</t>
  </si>
  <si>
    <t>FB200</t>
  </si>
  <si>
    <t>BLM31PG121SN1L</t>
  </si>
  <si>
    <t>2512061517Y3</t>
  </si>
  <si>
    <t>Active:</t>
  </si>
  <si>
    <t>MPF102</t>
  </si>
  <si>
    <t>SOT-23</t>
  </si>
  <si>
    <t>BFR31</t>
  </si>
  <si>
    <t>BFR31,235</t>
  </si>
  <si>
    <t>NPN3904</t>
  </si>
  <si>
    <t>SOT23-</t>
  </si>
  <si>
    <t>PMBT3904</t>
  </si>
  <si>
    <t>MMBT3904-TP</t>
  </si>
  <si>
    <t>PNP3906</t>
  </si>
  <si>
    <t>PDTA123ET</t>
  </si>
  <si>
    <t>BSR18A</t>
  </si>
  <si>
    <t>1N4001</t>
  </si>
  <si>
    <t>DO-213A EGL1G</t>
  </si>
  <si>
    <t>1N6478-E3/96</t>
  </si>
  <si>
    <t>1N914</t>
  </si>
  <si>
    <t xml:space="preserve">MMBD914LT1G </t>
  </si>
  <si>
    <t>MMBD7000HC-7-F</t>
  </si>
  <si>
    <t>Logic:</t>
  </si>
  <si>
    <t>SOIC-14</t>
  </si>
  <si>
    <t>SN74F32DR</t>
  </si>
  <si>
    <t>74HCT244</t>
  </si>
  <si>
    <t>SOIC-20</t>
  </si>
  <si>
    <t>74HCT244D(BJ)</t>
  </si>
  <si>
    <t>74LS166</t>
  </si>
  <si>
    <t>SOIC-16</t>
  </si>
  <si>
    <t>SN74LS166ADR</t>
  </si>
  <si>
    <t>74LS245</t>
  </si>
  <si>
    <t>SN74LS245DWR</t>
  </si>
  <si>
    <t>74LS86</t>
  </si>
  <si>
    <t>SN74LS86ADR</t>
  </si>
  <si>
    <t>SN75189DR</t>
  </si>
  <si>
    <t>SN75188DR</t>
  </si>
  <si>
    <t>LF347</t>
  </si>
  <si>
    <t>LF347DR</t>
  </si>
  <si>
    <t>16V8</t>
  </si>
  <si>
    <t>ATF16V8B-10JU</t>
  </si>
  <si>
    <t>AD724</t>
  </si>
  <si>
    <t>AD724JRZ</t>
  </si>
  <si>
    <t>Connectors:</t>
  </si>
  <si>
    <t>DSUB 25F</t>
  </si>
  <si>
    <t>RND 205-00774</t>
  </si>
  <si>
    <t>DSUB 25M</t>
  </si>
  <si>
    <t>10325M831-VI-LF </t>
  </si>
  <si>
    <t>DSUB 9M</t>
  </si>
  <si>
    <t>RND 205-00770</t>
  </si>
  <si>
    <t>DSUB 15</t>
  </si>
  <si>
    <t>3-1634584-2</t>
  </si>
  <si>
    <t>pcmcia</t>
  </si>
  <si>
    <t>5535655-1</t>
  </si>
  <si>
    <t>floppy</t>
  </si>
  <si>
    <t>5103308-7</t>
  </si>
  <si>
    <t>Mouse</t>
  </si>
  <si>
    <t>826632-5</t>
  </si>
  <si>
    <t>clock</t>
  </si>
  <si>
    <t>87758-2216</t>
  </si>
  <si>
    <t>ide</t>
  </si>
  <si>
    <t>ledconn</t>
  </si>
  <si>
    <t>929834-02-05-RK</t>
  </si>
  <si>
    <t>romsocket</t>
  </si>
  <si>
    <t>117-83-642-41-005</t>
  </si>
  <si>
    <t>4842-6000-CP</t>
  </si>
  <si>
    <t>red rca</t>
  </si>
  <si>
    <t>1553 02 rot</t>
  </si>
  <si>
    <t>PJRAN1X1U03AU</t>
  </si>
  <si>
    <t>white rca</t>
  </si>
  <si>
    <t>1553 02 weiss</t>
  </si>
  <si>
    <t>PJRAN1X1U02AU</t>
  </si>
  <si>
    <t>yellow rca</t>
  </si>
  <si>
    <t>1553 02 gelb</t>
  </si>
  <si>
    <t>PJRAN1X1U04AU</t>
  </si>
  <si>
    <t>keyb conn</t>
  </si>
  <si>
    <t>39-53-2315</t>
  </si>
  <si>
    <t>floppy pwr</t>
  </si>
  <si>
    <t>171825-4</t>
  </si>
  <si>
    <t>led yellow</t>
  </si>
  <si>
    <t>RND 135-00051</t>
  </si>
  <si>
    <t>150080YS75000</t>
  </si>
  <si>
    <t>led red</t>
  </si>
  <si>
    <t>RND 135-00049</t>
  </si>
  <si>
    <t>150080RS75000</t>
  </si>
  <si>
    <t>led blue</t>
  </si>
  <si>
    <t>RND 135-00047</t>
  </si>
  <si>
    <t>150080BS75000</t>
  </si>
  <si>
    <t>0805</t>
  </si>
  <si>
    <t>885012207031</t>
  </si>
  <si>
    <t>885012007014</t>
  </si>
  <si>
    <t>885012207065</t>
  </si>
  <si>
    <t>Numbers of PCBs wanted:</t>
  </si>
  <si>
    <t>Total pcs:</t>
  </si>
  <si>
    <t>74F32</t>
  </si>
  <si>
    <t>DO DOUBLECHECK THAT YOU HAVE THE CORRECT COMPONENTS</t>
  </si>
  <si>
    <t>IT IS UP TO YOU TO BE SURE! I TAKE NO RESPONSABILITY!</t>
  </si>
  <si>
    <t>618025231321</t>
  </si>
  <si>
    <t>618025231421</t>
  </si>
  <si>
    <t>618009231421</t>
  </si>
  <si>
    <t>618015330923</t>
  </si>
  <si>
    <t>3-10pF</t>
  </si>
  <si>
    <t>33KOhm</t>
  </si>
  <si>
    <t>VJ1206Y473KXBMR</t>
  </si>
  <si>
    <t>SGC3S100</t>
  </si>
  <si>
    <t>CPF1206B33KE1</t>
  </si>
  <si>
    <t>D2534-6002-AR</t>
  </si>
  <si>
    <t>885012207011</t>
  </si>
  <si>
    <t>885012208032</t>
  </si>
  <si>
    <t>1500805N220F500NT</t>
  </si>
  <si>
    <t>TZC3R100A310R00</t>
  </si>
  <si>
    <t>ERJ6GEYJ121V</t>
  </si>
  <si>
    <t>CRM2512-FX-2R00ELF</t>
  </si>
  <si>
    <t>1550805S8J0272T5E</t>
  </si>
  <si>
    <t>ERJ6GEYJ223V</t>
  </si>
  <si>
    <t>RK73H2ATTD2001F</t>
  </si>
  <si>
    <t>1550805S8J0472T5E</t>
  </si>
  <si>
    <t>1550805S8J0680T5E</t>
  </si>
  <si>
    <t>DSUB23M</t>
  </si>
  <si>
    <t>DSUB23F</t>
  </si>
  <si>
    <t>Power</t>
  </si>
  <si>
    <t>Round 5 pin DIN or Square 5 pin DIN</t>
  </si>
  <si>
    <t xml:space="preserve">28.37516MHz </t>
  </si>
  <si>
    <t>Oscillator 5V</t>
  </si>
  <si>
    <t>14 pin DIL</t>
  </si>
  <si>
    <t>4.33619MHz</t>
  </si>
  <si>
    <t>2 Pin</t>
  </si>
  <si>
    <t>3MHz</t>
  </si>
  <si>
    <t>885012208011</t>
  </si>
  <si>
    <t>VJ0805A220GXQCW1BC</t>
  </si>
  <si>
    <t>CRGP1206F120R</t>
  </si>
  <si>
    <t>6-2176070-5</t>
  </si>
  <si>
    <t>VJ1206A470KXBPW1BC</t>
  </si>
  <si>
    <t>68EC020</t>
  </si>
  <si>
    <t>Filters</t>
  </si>
  <si>
    <t>At Power</t>
  </si>
  <si>
    <t>ONE Extra needed if VideoDAC Requires Zenerdiode</t>
  </si>
  <si>
    <t>CC0805ZRY5V7BB105</t>
  </si>
  <si>
    <t>C0805C104Z5VACTU</t>
  </si>
  <si>
    <t>GCM219R71H103KA37D</t>
  </si>
  <si>
    <t>Low Volt det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</si>
</sst>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rgb="FF33333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0" fontId="1" fillId="0" borderId="0" xfId="0" applyFont="1"/>
    <xf numFmtId="0" fontId="1" fillId="2" borderId="1" xfId="0" applyFont="1" applyFill="1" applyBorder="1"/>
    <xf numFmtId="0" fontId="0" fillId="0" borderId="2" xfId="0" applyBorder="1"/>
    <xf numFmtId="49" fontId="0" fillId="0" borderId="2" xfId="0" applyNumberFormat="1" applyBorder="1"/>
    <xf numFmtId="0" fontId="0" fillId="0" borderId="3" xfId="0" applyBorder="1"/>
    <xf numFmtId="0" fontId="0" fillId="0" borderId="4" xfId="0" applyBorder="1"/>
    <xf numFmtId="49" fontId="0" fillId="0" borderId="4" xfId="0" applyNumberForma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49" fontId="0" fillId="0" borderId="7" xfId="0" applyNumberFormat="1" applyBorder="1"/>
    <xf numFmtId="49" fontId="0" fillId="0" borderId="3" xfId="0" applyNumberFormat="1" applyBorder="1"/>
    <xf numFmtId="49" fontId="0" fillId="0" borderId="5" xfId="0" applyNumberFormat="1" applyBorder="1"/>
    <xf numFmtId="49" fontId="0" fillId="0" borderId="6" xfId="0" applyNumberFormat="1" applyBorder="1"/>
    <xf numFmtId="49" fontId="0" fillId="0" borderId="8" xfId="0" applyNumberFormat="1" applyBorder="1"/>
    <xf numFmtId="49" fontId="0" fillId="0" borderId="9" xfId="0" applyNumberFormat="1" applyBorder="1"/>
    <xf numFmtId="49" fontId="0" fillId="0" borderId="10" xfId="0" applyNumberFormat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0" borderId="15" xfId="0" applyBorder="1"/>
    <xf numFmtId="49" fontId="0" fillId="0" borderId="15" xfId="0" applyNumberFormat="1" applyBorder="1"/>
    <xf numFmtId="49" fontId="0" fillId="0" borderId="16" xfId="0" applyNumberFormat="1" applyBorder="1"/>
    <xf numFmtId="0" fontId="0" fillId="3" borderId="17" xfId="0" applyFill="1" applyBorder="1"/>
    <xf numFmtId="0" fontId="0" fillId="4" borderId="3" xfId="0" applyFill="1" applyBorder="1"/>
    <xf numFmtId="0" fontId="0" fillId="4" borderId="5" xfId="0" applyFill="1" applyBorder="1"/>
    <xf numFmtId="0" fontId="0" fillId="4" borderId="6" xfId="0" applyFill="1" applyBorder="1"/>
    <xf numFmtId="0" fontId="2" fillId="0" borderId="0" xfId="0" applyFont="1"/>
    <xf numFmtId="0" fontId="0" fillId="0" borderId="3" xfId="0" applyFill="1" applyBorder="1"/>
    <xf numFmtId="0" fontId="0" fillId="0" borderId="5" xfId="0" applyFill="1" applyBorder="1"/>
    <xf numFmtId="0" fontId="0" fillId="0" borderId="14" xfId="0" applyFill="1" applyBorder="1"/>
    <xf numFmtId="0" fontId="0" fillId="0" borderId="19" xfId="0" applyBorder="1"/>
    <xf numFmtId="49" fontId="0" fillId="0" borderId="19" xfId="0" applyNumberFormat="1" applyBorder="1"/>
    <xf numFmtId="49" fontId="0" fillId="0" borderId="20" xfId="0" applyNumberFormat="1" applyBorder="1"/>
    <xf numFmtId="0" fontId="0" fillId="3" borderId="21" xfId="0" applyFill="1" applyBorder="1"/>
    <xf numFmtId="49" fontId="0" fillId="0" borderId="18" xfId="0" applyNumberFormat="1" applyBorder="1"/>
    <xf numFmtId="0" fontId="0" fillId="0" borderId="18" xfId="0" applyBorder="1"/>
    <xf numFmtId="49" fontId="0" fillId="0" borderId="0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8"/>
  <sheetViews>
    <sheetView tabSelected="1" topLeftCell="A25" workbookViewId="0">
      <selection activeCell="E96" sqref="E96"/>
    </sheetView>
  </sheetViews>
  <sheetFormatPr defaultRowHeight="15" x14ac:dyDescent="0.25"/>
  <cols>
    <col min="1" max="1" width="11.5703125" bestFit="1" customWidth="1"/>
    <col min="3" max="3" width="14.7109375" bestFit="1" customWidth="1"/>
    <col min="4" max="4" width="19.5703125" bestFit="1" customWidth="1"/>
    <col min="5" max="5" width="21.5703125" bestFit="1" customWidth="1"/>
  </cols>
  <sheetData>
    <row r="1" spans="1:10" s="2" customFormat="1" ht="15.75" thickBo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10" s="2" customFormat="1" ht="15.75" thickBot="1" x14ac:dyDescent="0.3">
      <c r="F2" s="2" t="s">
        <v>203</v>
      </c>
      <c r="I2" s="3">
        <v>1</v>
      </c>
    </row>
    <row r="3" spans="1:10" ht="15.75" thickBot="1" x14ac:dyDescent="0.3">
      <c r="A3" t="s">
        <v>5</v>
      </c>
      <c r="F3" t="s">
        <v>204</v>
      </c>
    </row>
    <row r="4" spans="1:10" x14ac:dyDescent="0.25">
      <c r="A4" s="30" t="s">
        <v>6</v>
      </c>
      <c r="B4" s="7">
        <v>2</v>
      </c>
      <c r="C4" s="8">
        <v>1206</v>
      </c>
      <c r="D4" s="8" t="s">
        <v>7</v>
      </c>
      <c r="E4" s="16" t="s">
        <v>239</v>
      </c>
      <c r="F4" s="19">
        <f t="shared" ref="F4:F22" si="0">B4*$I$2</f>
        <v>2</v>
      </c>
    </row>
    <row r="5" spans="1:10" x14ac:dyDescent="0.25">
      <c r="A5" s="31" t="s">
        <v>8</v>
      </c>
      <c r="B5" s="4">
        <v>1</v>
      </c>
      <c r="C5" s="5" t="s">
        <v>199</v>
      </c>
      <c r="D5" s="5" t="s">
        <v>9</v>
      </c>
      <c r="E5" s="17" t="s">
        <v>248</v>
      </c>
      <c r="F5" s="20">
        <f t="shared" si="0"/>
        <v>1</v>
      </c>
    </row>
    <row r="6" spans="1:10" x14ac:dyDescent="0.25">
      <c r="A6" s="31" t="s">
        <v>10</v>
      </c>
      <c r="B6" s="4">
        <v>11</v>
      </c>
      <c r="C6" s="5" t="s">
        <v>199</v>
      </c>
      <c r="D6" s="5" t="s">
        <v>11</v>
      </c>
      <c r="E6" s="17" t="s">
        <v>249</v>
      </c>
      <c r="F6" s="20">
        <f t="shared" si="0"/>
        <v>11</v>
      </c>
    </row>
    <row r="7" spans="1:10" x14ac:dyDescent="0.25">
      <c r="A7" s="31" t="s">
        <v>12</v>
      </c>
      <c r="B7" s="4">
        <v>45</v>
      </c>
      <c r="C7" s="5" t="s">
        <v>199</v>
      </c>
      <c r="D7" s="5" t="s">
        <v>13</v>
      </c>
      <c r="E7" s="17" t="s">
        <v>250</v>
      </c>
      <c r="F7" s="20">
        <f t="shared" si="0"/>
        <v>45</v>
      </c>
      <c r="J7" t="s">
        <v>206</v>
      </c>
    </row>
    <row r="8" spans="1:10" x14ac:dyDescent="0.25">
      <c r="A8" s="31" t="s">
        <v>14</v>
      </c>
      <c r="B8" s="4">
        <v>11</v>
      </c>
      <c r="C8" s="5" t="s">
        <v>199</v>
      </c>
      <c r="D8" s="5" t="s">
        <v>15</v>
      </c>
      <c r="E8" s="17" t="s">
        <v>218</v>
      </c>
      <c r="F8" s="20">
        <f t="shared" si="0"/>
        <v>11</v>
      </c>
      <c r="J8" t="s">
        <v>207</v>
      </c>
    </row>
    <row r="9" spans="1:10" x14ac:dyDescent="0.25">
      <c r="A9" s="31" t="s">
        <v>16</v>
      </c>
      <c r="B9" s="4">
        <v>44</v>
      </c>
      <c r="C9" s="5">
        <v>1206</v>
      </c>
      <c r="D9" s="5" t="s">
        <v>17</v>
      </c>
      <c r="E9" s="17" t="s">
        <v>219</v>
      </c>
      <c r="F9" s="20">
        <f t="shared" si="0"/>
        <v>44</v>
      </c>
    </row>
    <row r="10" spans="1:10" x14ac:dyDescent="0.25">
      <c r="A10" s="31" t="s">
        <v>18</v>
      </c>
      <c r="B10" s="4">
        <v>14</v>
      </c>
      <c r="C10" s="5" t="s">
        <v>199</v>
      </c>
      <c r="D10" s="5" t="s">
        <v>220</v>
      </c>
      <c r="E10" s="17" t="s">
        <v>240</v>
      </c>
      <c r="F10" s="20">
        <f t="shared" si="0"/>
        <v>14</v>
      </c>
    </row>
    <row r="11" spans="1:10" x14ac:dyDescent="0.25">
      <c r="A11" s="31" t="s">
        <v>19</v>
      </c>
      <c r="B11" s="4">
        <v>1</v>
      </c>
      <c r="C11" s="5">
        <v>1206</v>
      </c>
      <c r="D11" s="5" t="s">
        <v>20</v>
      </c>
      <c r="E11" s="17" t="s">
        <v>21</v>
      </c>
      <c r="F11" s="20">
        <f t="shared" si="0"/>
        <v>1</v>
      </c>
    </row>
    <row r="12" spans="1:10" x14ac:dyDescent="0.25">
      <c r="A12" s="31" t="s">
        <v>22</v>
      </c>
      <c r="B12" s="4">
        <v>2</v>
      </c>
      <c r="C12" s="5">
        <v>1206</v>
      </c>
      <c r="D12" s="5" t="s">
        <v>23</v>
      </c>
      <c r="E12" s="17" t="s">
        <v>24</v>
      </c>
      <c r="F12" s="20">
        <f t="shared" si="0"/>
        <v>2</v>
      </c>
    </row>
    <row r="13" spans="1:10" x14ac:dyDescent="0.25">
      <c r="A13" s="31" t="s">
        <v>25</v>
      </c>
      <c r="B13" s="4">
        <v>11</v>
      </c>
      <c r="C13" s="5" t="s">
        <v>199</v>
      </c>
      <c r="D13" s="5" t="s">
        <v>26</v>
      </c>
      <c r="E13" s="17" t="s">
        <v>200</v>
      </c>
      <c r="F13" s="20">
        <f t="shared" si="0"/>
        <v>11</v>
      </c>
    </row>
    <row r="14" spans="1:10" x14ac:dyDescent="0.25">
      <c r="A14" s="31" t="s">
        <v>27</v>
      </c>
      <c r="B14" s="4">
        <v>18</v>
      </c>
      <c r="C14" s="5">
        <v>1206</v>
      </c>
      <c r="D14" s="5" t="s">
        <v>28</v>
      </c>
      <c r="E14" s="17" t="s">
        <v>214</v>
      </c>
      <c r="F14" s="20">
        <f t="shared" si="0"/>
        <v>18</v>
      </c>
    </row>
    <row r="15" spans="1:10" x14ac:dyDescent="0.25">
      <c r="A15" s="31" t="s">
        <v>29</v>
      </c>
      <c r="B15" s="4">
        <v>3</v>
      </c>
      <c r="C15" s="5" t="s">
        <v>199</v>
      </c>
      <c r="D15" s="5" t="s">
        <v>30</v>
      </c>
      <c r="E15" s="17" t="s">
        <v>201</v>
      </c>
      <c r="F15" s="20">
        <f t="shared" si="0"/>
        <v>3</v>
      </c>
    </row>
    <row r="16" spans="1:10" x14ac:dyDescent="0.25">
      <c r="A16" s="31" t="s">
        <v>31</v>
      </c>
      <c r="B16" s="4">
        <v>14</v>
      </c>
      <c r="C16" s="5" t="s">
        <v>199</v>
      </c>
      <c r="D16" s="5" t="s">
        <v>32</v>
      </c>
      <c r="E16" s="17" t="s">
        <v>202</v>
      </c>
      <c r="F16" s="20">
        <f t="shared" si="0"/>
        <v>14</v>
      </c>
    </row>
    <row r="17" spans="1:6" x14ac:dyDescent="0.25">
      <c r="A17" s="31" t="s">
        <v>33</v>
      </c>
      <c r="B17" s="4">
        <v>2</v>
      </c>
      <c r="C17" s="5"/>
      <c r="D17" s="5" t="s">
        <v>34</v>
      </c>
      <c r="E17" s="17" t="s">
        <v>34</v>
      </c>
      <c r="F17" s="20">
        <f t="shared" si="0"/>
        <v>2</v>
      </c>
    </row>
    <row r="18" spans="1:6" x14ac:dyDescent="0.25">
      <c r="A18" s="31" t="s">
        <v>35</v>
      </c>
      <c r="B18" s="4">
        <v>1</v>
      </c>
      <c r="C18" s="5"/>
      <c r="D18" s="5" t="s">
        <v>36</v>
      </c>
      <c r="E18" s="17" t="s">
        <v>36</v>
      </c>
      <c r="F18" s="20">
        <f t="shared" si="0"/>
        <v>1</v>
      </c>
    </row>
    <row r="19" spans="1:6" x14ac:dyDescent="0.25">
      <c r="A19" s="31" t="s">
        <v>37</v>
      </c>
      <c r="B19" s="4">
        <v>5</v>
      </c>
      <c r="C19" s="5"/>
      <c r="D19" s="5" t="s">
        <v>38</v>
      </c>
      <c r="E19" s="17" t="s">
        <v>38</v>
      </c>
      <c r="F19" s="20">
        <f t="shared" si="0"/>
        <v>5</v>
      </c>
    </row>
    <row r="20" spans="1:6" x14ac:dyDescent="0.25">
      <c r="A20" s="31" t="s">
        <v>39</v>
      </c>
      <c r="B20" s="4">
        <v>3</v>
      </c>
      <c r="C20" s="5"/>
      <c r="D20" s="5" t="s">
        <v>40</v>
      </c>
      <c r="E20" s="17" t="s">
        <v>40</v>
      </c>
      <c r="F20" s="20">
        <f t="shared" si="0"/>
        <v>3</v>
      </c>
    </row>
    <row r="21" spans="1:6" x14ac:dyDescent="0.25">
      <c r="A21" s="31" t="s">
        <v>41</v>
      </c>
      <c r="B21" s="4">
        <v>2</v>
      </c>
      <c r="C21" s="5"/>
      <c r="D21" s="5" t="s">
        <v>42</v>
      </c>
      <c r="E21" s="17" t="s">
        <v>42</v>
      </c>
      <c r="F21" s="20">
        <f t="shared" si="0"/>
        <v>2</v>
      </c>
    </row>
    <row r="22" spans="1:6" x14ac:dyDescent="0.25">
      <c r="A22" s="31" t="s">
        <v>43</v>
      </c>
      <c r="B22" s="4">
        <v>2</v>
      </c>
      <c r="C22" s="5"/>
      <c r="D22" s="5" t="s">
        <v>44</v>
      </c>
      <c r="E22" s="17" t="s">
        <v>44</v>
      </c>
      <c r="F22" s="20">
        <f t="shared" si="0"/>
        <v>2</v>
      </c>
    </row>
    <row r="23" spans="1:6" x14ac:dyDescent="0.25">
      <c r="A23" s="31" t="s">
        <v>45</v>
      </c>
      <c r="B23" s="4">
        <v>1</v>
      </c>
      <c r="C23" s="5"/>
      <c r="D23" s="5" t="s">
        <v>46</v>
      </c>
      <c r="E23" s="17" t="s">
        <v>46</v>
      </c>
      <c r="F23" s="20">
        <f>B23*$I$2</f>
        <v>1</v>
      </c>
    </row>
    <row r="24" spans="1:6" ht="15.75" thickBot="1" x14ac:dyDescent="0.3">
      <c r="A24" s="32" t="s">
        <v>212</v>
      </c>
      <c r="B24" s="22">
        <v>1</v>
      </c>
      <c r="C24" s="23"/>
      <c r="D24" s="23" t="s">
        <v>221</v>
      </c>
      <c r="E24" s="24" t="s">
        <v>215</v>
      </c>
      <c r="F24" s="25">
        <f>B24*$I$2</f>
        <v>1</v>
      </c>
    </row>
    <row r="25" spans="1:6" x14ac:dyDescent="0.25">
      <c r="C25" s="1"/>
      <c r="D25" s="1"/>
      <c r="E25" s="1"/>
    </row>
    <row r="26" spans="1:6" x14ac:dyDescent="0.25">
      <c r="C26" s="1"/>
      <c r="D26" s="1"/>
      <c r="E26" s="1"/>
    </row>
    <row r="27" spans="1:6" ht="15.75" thickBot="1" x14ac:dyDescent="0.3">
      <c r="A27" t="s">
        <v>47</v>
      </c>
      <c r="C27" s="1"/>
      <c r="D27" s="1"/>
      <c r="E27" s="1"/>
    </row>
    <row r="28" spans="1:6" x14ac:dyDescent="0.25">
      <c r="A28" s="26" t="s">
        <v>48</v>
      </c>
      <c r="B28" s="7">
        <v>7</v>
      </c>
      <c r="C28" s="8" t="s">
        <v>199</v>
      </c>
      <c r="D28" s="8" t="s">
        <v>49</v>
      </c>
      <c r="E28" s="16" t="s">
        <v>50</v>
      </c>
      <c r="F28" s="19">
        <f t="shared" ref="F28:F54" si="1">B28*$I$2</f>
        <v>7</v>
      </c>
    </row>
    <row r="29" spans="1:6" x14ac:dyDescent="0.25">
      <c r="A29" s="27" t="s">
        <v>48</v>
      </c>
      <c r="B29" s="4">
        <v>2</v>
      </c>
      <c r="C29" s="5">
        <v>1206</v>
      </c>
      <c r="D29" s="5" t="s">
        <v>51</v>
      </c>
      <c r="E29" s="17" t="s">
        <v>52</v>
      </c>
      <c r="F29" s="20">
        <f t="shared" si="1"/>
        <v>2</v>
      </c>
    </row>
    <row r="30" spans="1:6" x14ac:dyDescent="0.25">
      <c r="A30" s="27" t="s">
        <v>53</v>
      </c>
      <c r="B30" s="4">
        <v>2</v>
      </c>
      <c r="C30" s="5" t="s">
        <v>199</v>
      </c>
      <c r="D30" s="5" t="s">
        <v>54</v>
      </c>
      <c r="E30" s="17" t="s">
        <v>55</v>
      </c>
      <c r="F30" s="20">
        <f t="shared" si="1"/>
        <v>2</v>
      </c>
    </row>
    <row r="31" spans="1:6" x14ac:dyDescent="0.25">
      <c r="A31" s="27" t="s">
        <v>56</v>
      </c>
      <c r="B31" s="4">
        <v>7</v>
      </c>
      <c r="C31" s="5" t="s">
        <v>199</v>
      </c>
      <c r="D31" s="5" t="s">
        <v>57</v>
      </c>
      <c r="E31" s="17" t="s">
        <v>58</v>
      </c>
      <c r="F31" s="20">
        <f t="shared" si="1"/>
        <v>7</v>
      </c>
    </row>
    <row r="32" spans="1:6" x14ac:dyDescent="0.25">
      <c r="A32" s="27" t="s">
        <v>59</v>
      </c>
      <c r="B32" s="4">
        <v>40</v>
      </c>
      <c r="C32" s="5" t="s">
        <v>199</v>
      </c>
      <c r="D32" s="5" t="s">
        <v>60</v>
      </c>
      <c r="E32" s="17" t="s">
        <v>61</v>
      </c>
      <c r="F32" s="20">
        <f t="shared" si="1"/>
        <v>40</v>
      </c>
    </row>
    <row r="33" spans="1:7" x14ac:dyDescent="0.25">
      <c r="A33" s="27" t="s">
        <v>62</v>
      </c>
      <c r="B33" s="4">
        <v>2</v>
      </c>
      <c r="C33" s="5">
        <v>1206</v>
      </c>
      <c r="D33" s="5" t="s">
        <v>222</v>
      </c>
      <c r="E33" s="17" t="s">
        <v>241</v>
      </c>
      <c r="F33" s="20">
        <f t="shared" si="1"/>
        <v>2</v>
      </c>
    </row>
    <row r="34" spans="1:7" x14ac:dyDescent="0.25">
      <c r="A34" s="27" t="s">
        <v>63</v>
      </c>
      <c r="B34" s="4">
        <v>1</v>
      </c>
      <c r="C34" s="5" t="s">
        <v>199</v>
      </c>
      <c r="D34" s="5" t="s">
        <v>64</v>
      </c>
      <c r="E34" s="17" t="s">
        <v>65</v>
      </c>
      <c r="F34" s="20">
        <f t="shared" si="1"/>
        <v>1</v>
      </c>
    </row>
    <row r="35" spans="1:7" x14ac:dyDescent="0.25">
      <c r="A35" s="27" t="s">
        <v>66</v>
      </c>
      <c r="B35" s="4">
        <v>14</v>
      </c>
      <c r="C35" s="5" t="s">
        <v>199</v>
      </c>
      <c r="D35" s="5" t="s">
        <v>67</v>
      </c>
      <c r="E35" s="17" t="s">
        <v>68</v>
      </c>
      <c r="F35" s="20">
        <f t="shared" si="1"/>
        <v>14</v>
      </c>
      <c r="G35" s="39" t="s">
        <v>247</v>
      </c>
    </row>
    <row r="36" spans="1:7" x14ac:dyDescent="0.25">
      <c r="A36" s="27" t="s">
        <v>69</v>
      </c>
      <c r="B36" s="4">
        <v>1</v>
      </c>
      <c r="C36" s="5" t="s">
        <v>199</v>
      </c>
      <c r="D36" s="5" t="s">
        <v>70</v>
      </c>
      <c r="E36" s="17" t="s">
        <v>71</v>
      </c>
      <c r="F36" s="20">
        <f t="shared" si="1"/>
        <v>1</v>
      </c>
    </row>
    <row r="37" spans="1:7" x14ac:dyDescent="0.25">
      <c r="A37" s="27" t="s">
        <v>72</v>
      </c>
      <c r="B37" s="4">
        <v>1</v>
      </c>
      <c r="C37" s="5">
        <v>2512</v>
      </c>
      <c r="D37" s="5" t="s">
        <v>223</v>
      </c>
      <c r="E37" s="17" t="s">
        <v>73</v>
      </c>
      <c r="F37" s="20">
        <f t="shared" si="1"/>
        <v>1</v>
      </c>
    </row>
    <row r="38" spans="1:7" x14ac:dyDescent="0.25">
      <c r="A38" s="27" t="s">
        <v>74</v>
      </c>
      <c r="B38" s="4">
        <v>2</v>
      </c>
      <c r="C38" s="5">
        <v>1206</v>
      </c>
      <c r="D38" s="5" t="s">
        <v>224</v>
      </c>
      <c r="E38" s="17" t="s">
        <v>75</v>
      </c>
      <c r="F38" s="20">
        <f t="shared" si="1"/>
        <v>2</v>
      </c>
    </row>
    <row r="39" spans="1:7" x14ac:dyDescent="0.25">
      <c r="A39" s="27" t="s">
        <v>76</v>
      </c>
      <c r="B39" s="4">
        <v>1</v>
      </c>
      <c r="C39" s="5">
        <v>1206</v>
      </c>
      <c r="D39" s="5" t="s">
        <v>225</v>
      </c>
      <c r="E39" s="17" t="s">
        <v>77</v>
      </c>
      <c r="F39" s="20">
        <f t="shared" si="1"/>
        <v>1</v>
      </c>
    </row>
    <row r="40" spans="1:7" x14ac:dyDescent="0.25">
      <c r="A40" s="27" t="s">
        <v>78</v>
      </c>
      <c r="B40" s="4">
        <v>3</v>
      </c>
      <c r="C40" s="5">
        <v>1206</v>
      </c>
      <c r="D40" s="5" t="s">
        <v>79</v>
      </c>
      <c r="E40" s="17" t="s">
        <v>80</v>
      </c>
      <c r="F40" s="20">
        <f t="shared" si="1"/>
        <v>3</v>
      </c>
    </row>
    <row r="41" spans="1:7" x14ac:dyDescent="0.25">
      <c r="A41" s="27" t="s">
        <v>81</v>
      </c>
      <c r="B41" s="4">
        <v>27</v>
      </c>
      <c r="C41" s="5" t="s">
        <v>199</v>
      </c>
      <c r="D41" s="5" t="s">
        <v>82</v>
      </c>
      <c r="E41" s="17" t="s">
        <v>83</v>
      </c>
      <c r="F41" s="20">
        <f t="shared" si="1"/>
        <v>27</v>
      </c>
    </row>
    <row r="42" spans="1:7" x14ac:dyDescent="0.25">
      <c r="A42" s="27" t="s">
        <v>84</v>
      </c>
      <c r="B42" s="4">
        <v>2</v>
      </c>
      <c r="C42" s="5" t="s">
        <v>199</v>
      </c>
      <c r="D42" s="5" t="s">
        <v>226</v>
      </c>
      <c r="E42" s="17" t="s">
        <v>85</v>
      </c>
      <c r="F42" s="20">
        <f t="shared" si="1"/>
        <v>2</v>
      </c>
    </row>
    <row r="43" spans="1:7" x14ac:dyDescent="0.25">
      <c r="A43" s="27" t="s">
        <v>213</v>
      </c>
      <c r="B43" s="4">
        <v>1</v>
      </c>
      <c r="C43" s="5">
        <v>1206</v>
      </c>
      <c r="D43" s="5" t="s">
        <v>86</v>
      </c>
      <c r="E43" s="17" t="s">
        <v>216</v>
      </c>
      <c r="F43" s="20">
        <f t="shared" si="1"/>
        <v>1</v>
      </c>
    </row>
    <row r="44" spans="1:7" x14ac:dyDescent="0.25">
      <c r="A44" s="27" t="s">
        <v>87</v>
      </c>
      <c r="B44" s="4">
        <v>44</v>
      </c>
      <c r="C44" s="5" t="s">
        <v>199</v>
      </c>
      <c r="D44" s="5" t="s">
        <v>227</v>
      </c>
      <c r="E44" s="17" t="s">
        <v>88</v>
      </c>
      <c r="F44" s="20">
        <f t="shared" si="1"/>
        <v>44</v>
      </c>
    </row>
    <row r="45" spans="1:7" x14ac:dyDescent="0.25">
      <c r="A45" s="27" t="s">
        <v>89</v>
      </c>
      <c r="B45" s="4">
        <v>2</v>
      </c>
      <c r="C45" s="5">
        <v>3521</v>
      </c>
      <c r="D45" s="5" t="s">
        <v>90</v>
      </c>
      <c r="E45" s="17" t="s">
        <v>242</v>
      </c>
      <c r="F45" s="20">
        <f t="shared" si="1"/>
        <v>2</v>
      </c>
    </row>
    <row r="46" spans="1:7" x14ac:dyDescent="0.25">
      <c r="A46" s="27" t="s">
        <v>91</v>
      </c>
      <c r="B46" s="4">
        <v>2</v>
      </c>
      <c r="C46" s="5">
        <v>1206</v>
      </c>
      <c r="D46" s="5" t="s">
        <v>92</v>
      </c>
      <c r="E46" s="17" t="s">
        <v>243</v>
      </c>
      <c r="F46" s="20">
        <f t="shared" si="1"/>
        <v>2</v>
      </c>
    </row>
    <row r="47" spans="1:7" x14ac:dyDescent="0.25">
      <c r="A47" s="27" t="s">
        <v>93</v>
      </c>
      <c r="B47" s="4">
        <v>27</v>
      </c>
      <c r="C47" s="5" t="s">
        <v>199</v>
      </c>
      <c r="D47" s="5" t="s">
        <v>94</v>
      </c>
      <c r="E47" s="17" t="s">
        <v>95</v>
      </c>
      <c r="F47" s="20">
        <f t="shared" si="1"/>
        <v>27</v>
      </c>
    </row>
    <row r="48" spans="1:7" x14ac:dyDescent="0.25">
      <c r="A48" s="27" t="s">
        <v>96</v>
      </c>
      <c r="B48" s="4">
        <v>2</v>
      </c>
      <c r="C48" s="5">
        <v>3521</v>
      </c>
      <c r="D48" s="5" t="s">
        <v>97</v>
      </c>
      <c r="E48" s="17" t="s">
        <v>98</v>
      </c>
      <c r="F48" s="20">
        <f t="shared" si="1"/>
        <v>2</v>
      </c>
    </row>
    <row r="49" spans="1:6" x14ac:dyDescent="0.25">
      <c r="A49" s="27" t="s">
        <v>96</v>
      </c>
      <c r="B49" s="4">
        <v>8</v>
      </c>
      <c r="C49" s="5" t="s">
        <v>199</v>
      </c>
      <c r="D49" s="5" t="s">
        <v>99</v>
      </c>
      <c r="E49" s="17" t="s">
        <v>100</v>
      </c>
      <c r="F49" s="20">
        <f t="shared" si="1"/>
        <v>8</v>
      </c>
    </row>
    <row r="50" spans="1:6" x14ac:dyDescent="0.25">
      <c r="A50" s="27" t="s">
        <v>101</v>
      </c>
      <c r="B50" s="4">
        <v>3</v>
      </c>
      <c r="C50" s="5">
        <v>1206</v>
      </c>
      <c r="D50" s="5" t="s">
        <v>102</v>
      </c>
      <c r="E50" s="17" t="s">
        <v>103</v>
      </c>
      <c r="F50" s="20">
        <f t="shared" si="1"/>
        <v>3</v>
      </c>
    </row>
    <row r="51" spans="1:6" x14ac:dyDescent="0.25">
      <c r="A51" s="27" t="s">
        <v>104</v>
      </c>
      <c r="B51" s="4">
        <v>2</v>
      </c>
      <c r="C51" s="5">
        <v>1206</v>
      </c>
      <c r="D51" s="5" t="s">
        <v>105</v>
      </c>
      <c r="E51" s="17" t="s">
        <v>106</v>
      </c>
      <c r="F51" s="20">
        <f t="shared" si="1"/>
        <v>2</v>
      </c>
    </row>
    <row r="52" spans="1:6" x14ac:dyDescent="0.25">
      <c r="A52" s="27" t="s">
        <v>107</v>
      </c>
      <c r="B52" s="4">
        <v>74</v>
      </c>
      <c r="C52" s="5" t="s">
        <v>199</v>
      </c>
      <c r="D52" s="5" t="s">
        <v>228</v>
      </c>
      <c r="E52" s="17" t="s">
        <v>108</v>
      </c>
      <c r="F52" s="20">
        <f t="shared" si="1"/>
        <v>74</v>
      </c>
    </row>
    <row r="53" spans="1:6" x14ac:dyDescent="0.25">
      <c r="A53" s="27" t="s">
        <v>109</v>
      </c>
      <c r="B53" s="4">
        <v>6</v>
      </c>
      <c r="C53" s="5" t="s">
        <v>199</v>
      </c>
      <c r="D53" s="5" t="s">
        <v>110</v>
      </c>
      <c r="E53" s="17" t="s">
        <v>111</v>
      </c>
      <c r="F53" s="20">
        <f t="shared" si="1"/>
        <v>6</v>
      </c>
    </row>
    <row r="54" spans="1:6" ht="15.75" thickBot="1" x14ac:dyDescent="0.3">
      <c r="A54" s="28" t="s">
        <v>112</v>
      </c>
      <c r="B54" s="11">
        <v>12</v>
      </c>
      <c r="C54" s="12">
        <v>1206</v>
      </c>
      <c r="D54" s="12" t="s">
        <v>113</v>
      </c>
      <c r="E54" s="18" t="s">
        <v>114</v>
      </c>
      <c r="F54" s="21">
        <f t="shared" si="1"/>
        <v>12</v>
      </c>
    </row>
    <row r="55" spans="1:6" x14ac:dyDescent="0.25">
      <c r="C55" s="1"/>
      <c r="D55" s="1"/>
      <c r="E55" s="1"/>
    </row>
    <row r="56" spans="1:6" x14ac:dyDescent="0.25">
      <c r="C56" s="1"/>
      <c r="D56" s="1"/>
      <c r="E56" s="1"/>
    </row>
    <row r="57" spans="1:6" ht="15.75" thickBot="1" x14ac:dyDescent="0.3">
      <c r="A57" t="s">
        <v>115</v>
      </c>
      <c r="C57" s="1"/>
      <c r="D57" s="1"/>
      <c r="E57" s="1"/>
    </row>
    <row r="58" spans="1:6" x14ac:dyDescent="0.25">
      <c r="A58" s="6" t="s">
        <v>116</v>
      </c>
      <c r="B58" s="7">
        <v>2</v>
      </c>
      <c r="C58" s="8" t="s">
        <v>117</v>
      </c>
      <c r="D58" s="8" t="s">
        <v>118</v>
      </c>
      <c r="E58" s="16" t="s">
        <v>119</v>
      </c>
      <c r="F58" s="19">
        <f>B58*$I$2</f>
        <v>2</v>
      </c>
    </row>
    <row r="59" spans="1:6" x14ac:dyDescent="0.25">
      <c r="A59" s="9" t="s">
        <v>120</v>
      </c>
      <c r="B59" s="4">
        <v>3</v>
      </c>
      <c r="C59" s="5" t="s">
        <v>121</v>
      </c>
      <c r="D59" s="5" t="s">
        <v>122</v>
      </c>
      <c r="E59" s="17" t="s">
        <v>123</v>
      </c>
      <c r="F59" s="20">
        <f>B59*$I$2</f>
        <v>3</v>
      </c>
    </row>
    <row r="60" spans="1:6" x14ac:dyDescent="0.25">
      <c r="A60" s="9" t="s">
        <v>124</v>
      </c>
      <c r="B60" s="4">
        <v>14</v>
      </c>
      <c r="C60" s="5" t="s">
        <v>117</v>
      </c>
      <c r="D60" s="5" t="s">
        <v>125</v>
      </c>
      <c r="E60" s="17" t="s">
        <v>126</v>
      </c>
      <c r="F60" s="20">
        <f>B60*$I$2</f>
        <v>14</v>
      </c>
    </row>
    <row r="61" spans="1:6" x14ac:dyDescent="0.25">
      <c r="A61" s="9" t="s">
        <v>127</v>
      </c>
      <c r="B61" s="4">
        <v>8</v>
      </c>
      <c r="C61" s="5" t="s">
        <v>128</v>
      </c>
      <c r="D61" s="5"/>
      <c r="E61" s="17" t="s">
        <v>129</v>
      </c>
      <c r="F61" s="20">
        <f>B61*$I$2</f>
        <v>8</v>
      </c>
    </row>
    <row r="62" spans="1:6" ht="15.75" thickBot="1" x14ac:dyDescent="0.3">
      <c r="A62" s="10" t="s">
        <v>130</v>
      </c>
      <c r="B62" s="11">
        <v>7</v>
      </c>
      <c r="C62" s="12"/>
      <c r="D62" s="12" t="s">
        <v>131</v>
      </c>
      <c r="E62" s="18" t="s">
        <v>132</v>
      </c>
      <c r="F62" s="21">
        <f>B62*$I$2</f>
        <v>7</v>
      </c>
    </row>
    <row r="63" spans="1:6" x14ac:dyDescent="0.25">
      <c r="C63" s="1"/>
      <c r="D63" s="1"/>
      <c r="E63" s="1"/>
    </row>
    <row r="64" spans="1:6" x14ac:dyDescent="0.25">
      <c r="C64" s="1"/>
      <c r="D64" s="1"/>
      <c r="E64" s="1"/>
    </row>
    <row r="65" spans="1:6" ht="15.75" thickBot="1" x14ac:dyDescent="0.3">
      <c r="A65" t="s">
        <v>133</v>
      </c>
      <c r="C65" s="1"/>
      <c r="D65" s="1"/>
      <c r="E65" s="1"/>
    </row>
    <row r="66" spans="1:6" x14ac:dyDescent="0.25">
      <c r="A66" s="13" t="s">
        <v>205</v>
      </c>
      <c r="B66" s="7">
        <v>1</v>
      </c>
      <c r="C66" s="8" t="s">
        <v>134</v>
      </c>
      <c r="D66" s="8"/>
      <c r="E66" s="16" t="s">
        <v>135</v>
      </c>
      <c r="F66" s="19">
        <f t="shared" ref="F66:F80" si="2">B66*$I$2</f>
        <v>1</v>
      </c>
    </row>
    <row r="67" spans="1:6" x14ac:dyDescent="0.25">
      <c r="A67" s="14" t="s">
        <v>136</v>
      </c>
      <c r="B67" s="4">
        <v>1</v>
      </c>
      <c r="C67" s="4" t="s">
        <v>137</v>
      </c>
      <c r="D67" s="5"/>
      <c r="E67" s="17" t="s">
        <v>138</v>
      </c>
      <c r="F67" s="20">
        <f t="shared" si="2"/>
        <v>1</v>
      </c>
    </row>
    <row r="68" spans="1:6" x14ac:dyDescent="0.25">
      <c r="A68" s="14" t="s">
        <v>139</v>
      </c>
      <c r="B68" s="4">
        <v>1</v>
      </c>
      <c r="C68" s="5" t="s">
        <v>140</v>
      </c>
      <c r="D68" s="5"/>
      <c r="E68" s="17" t="s">
        <v>141</v>
      </c>
      <c r="F68" s="20">
        <f t="shared" si="2"/>
        <v>1</v>
      </c>
    </row>
    <row r="69" spans="1:6" x14ac:dyDescent="0.25">
      <c r="A69" s="14" t="s">
        <v>142</v>
      </c>
      <c r="B69" s="4">
        <v>4</v>
      </c>
      <c r="C69" s="5" t="s">
        <v>137</v>
      </c>
      <c r="D69" s="5"/>
      <c r="E69" s="17" t="s">
        <v>143</v>
      </c>
      <c r="F69" s="20">
        <f t="shared" si="2"/>
        <v>4</v>
      </c>
    </row>
    <row r="70" spans="1:6" x14ac:dyDescent="0.25">
      <c r="A70" s="14" t="s">
        <v>144</v>
      </c>
      <c r="B70" s="4">
        <v>1</v>
      </c>
      <c r="C70" s="5" t="s">
        <v>137</v>
      </c>
      <c r="D70" s="5"/>
      <c r="E70" s="17" t="s">
        <v>145</v>
      </c>
      <c r="F70" s="20">
        <f t="shared" si="2"/>
        <v>1</v>
      </c>
    </row>
    <row r="71" spans="1:6" x14ac:dyDescent="0.25">
      <c r="A71" s="14">
        <v>1489</v>
      </c>
      <c r="B71" s="4">
        <v>1</v>
      </c>
      <c r="C71" s="5" t="s">
        <v>134</v>
      </c>
      <c r="D71" s="5"/>
      <c r="E71" s="17" t="s">
        <v>146</v>
      </c>
      <c r="F71" s="20">
        <f t="shared" si="2"/>
        <v>1</v>
      </c>
    </row>
    <row r="72" spans="1:6" x14ac:dyDescent="0.25">
      <c r="A72" s="14">
        <v>1488</v>
      </c>
      <c r="B72" s="4">
        <v>1</v>
      </c>
      <c r="C72" s="5" t="s">
        <v>134</v>
      </c>
      <c r="D72" s="5"/>
      <c r="E72" s="17" t="s">
        <v>147</v>
      </c>
      <c r="F72" s="20">
        <f t="shared" si="2"/>
        <v>1</v>
      </c>
    </row>
    <row r="73" spans="1:6" x14ac:dyDescent="0.25">
      <c r="A73" s="14" t="s">
        <v>148</v>
      </c>
      <c r="B73" s="4">
        <v>1</v>
      </c>
      <c r="C73" s="5" t="s">
        <v>134</v>
      </c>
      <c r="D73" s="5"/>
      <c r="E73" s="17" t="s">
        <v>149</v>
      </c>
      <c r="F73" s="20">
        <f t="shared" si="2"/>
        <v>1</v>
      </c>
    </row>
    <row r="74" spans="1:6" x14ac:dyDescent="0.25">
      <c r="A74" s="14" t="s">
        <v>150</v>
      </c>
      <c r="B74" s="4">
        <v>1</v>
      </c>
      <c r="C74" s="5"/>
      <c r="D74" s="5"/>
      <c r="E74" s="17" t="s">
        <v>151</v>
      </c>
      <c r="F74" s="20">
        <f t="shared" si="2"/>
        <v>1</v>
      </c>
    </row>
    <row r="75" spans="1:6" x14ac:dyDescent="0.25">
      <c r="A75" s="37" t="s">
        <v>233</v>
      </c>
      <c r="B75" s="33">
        <v>1</v>
      </c>
      <c r="C75" s="34" t="s">
        <v>234</v>
      </c>
      <c r="D75" s="34" t="s">
        <v>235</v>
      </c>
      <c r="E75" s="35"/>
      <c r="F75" s="36">
        <f t="shared" si="2"/>
        <v>1</v>
      </c>
    </row>
    <row r="76" spans="1:6" x14ac:dyDescent="0.25">
      <c r="A76" s="37" t="s">
        <v>236</v>
      </c>
      <c r="B76" s="33">
        <v>1</v>
      </c>
      <c r="C76" s="34" t="s">
        <v>234</v>
      </c>
      <c r="D76" s="34" t="s">
        <v>237</v>
      </c>
      <c r="E76" s="35"/>
      <c r="F76" s="36">
        <f t="shared" si="2"/>
        <v>1</v>
      </c>
    </row>
    <row r="77" spans="1:6" x14ac:dyDescent="0.25">
      <c r="A77" s="37" t="s">
        <v>238</v>
      </c>
      <c r="B77" s="33">
        <v>1</v>
      </c>
      <c r="C77" s="34" t="s">
        <v>234</v>
      </c>
      <c r="D77" s="34" t="s">
        <v>237</v>
      </c>
      <c r="E77" s="35"/>
      <c r="F77" s="36">
        <f t="shared" si="2"/>
        <v>1</v>
      </c>
    </row>
    <row r="78" spans="1:6" x14ac:dyDescent="0.25">
      <c r="A78" s="37" t="s">
        <v>244</v>
      </c>
      <c r="B78" s="33">
        <v>1</v>
      </c>
      <c r="C78" s="34"/>
      <c r="D78" s="34"/>
      <c r="E78" s="35"/>
      <c r="F78" s="36">
        <f t="shared" ref="F78" si="3">B78*$I$2</f>
        <v>1</v>
      </c>
    </row>
    <row r="79" spans="1:6" x14ac:dyDescent="0.25">
      <c r="A79" s="37" t="s">
        <v>251</v>
      </c>
      <c r="B79" s="33">
        <v>1</v>
      </c>
      <c r="C79" s="34"/>
      <c r="D79" s="34"/>
      <c r="E79" s="35"/>
      <c r="F79" s="36">
        <f t="shared" si="2"/>
        <v>1</v>
      </c>
    </row>
    <row r="80" spans="1:6" ht="15.75" thickBot="1" x14ac:dyDescent="0.3">
      <c r="A80" s="15" t="s">
        <v>152</v>
      </c>
      <c r="B80" s="11">
        <v>1</v>
      </c>
      <c r="C80" s="12"/>
      <c r="D80" s="12"/>
      <c r="E80" s="18" t="s">
        <v>153</v>
      </c>
      <c r="F80" s="21">
        <f t="shared" si="2"/>
        <v>1</v>
      </c>
    </row>
    <row r="81" spans="1:8" x14ac:dyDescent="0.25">
      <c r="C81" s="1"/>
      <c r="D81" s="1"/>
      <c r="E81" s="1"/>
    </row>
    <row r="82" spans="1:8" x14ac:dyDescent="0.25">
      <c r="C82" s="1"/>
      <c r="D82" s="1"/>
      <c r="E82" s="1"/>
    </row>
    <row r="83" spans="1:8" ht="15.75" thickBot="1" x14ac:dyDescent="0.3">
      <c r="A83" t="s">
        <v>154</v>
      </c>
      <c r="C83" s="1"/>
      <c r="D83" s="1"/>
      <c r="E83" s="1"/>
    </row>
    <row r="84" spans="1:8" x14ac:dyDescent="0.25">
      <c r="A84" s="6" t="s">
        <v>155</v>
      </c>
      <c r="B84" s="7">
        <v>1</v>
      </c>
      <c r="C84" s="8"/>
      <c r="D84" s="8" t="s">
        <v>156</v>
      </c>
      <c r="E84" s="16" t="s">
        <v>208</v>
      </c>
      <c r="F84" s="19">
        <f t="shared" ref="F84:F103" si="4">B84*$I$2</f>
        <v>1</v>
      </c>
    </row>
    <row r="85" spans="1:8" x14ac:dyDescent="0.25">
      <c r="A85" s="9" t="s">
        <v>157</v>
      </c>
      <c r="B85" s="4">
        <v>1</v>
      </c>
      <c r="C85" s="5"/>
      <c r="D85" s="5" t="s">
        <v>158</v>
      </c>
      <c r="E85" s="17" t="s">
        <v>209</v>
      </c>
      <c r="F85" s="20">
        <f t="shared" si="4"/>
        <v>1</v>
      </c>
    </row>
    <row r="86" spans="1:8" x14ac:dyDescent="0.25">
      <c r="A86" s="9" t="s">
        <v>159</v>
      </c>
      <c r="B86" s="4">
        <v>1</v>
      </c>
      <c r="C86" s="5"/>
      <c r="D86" s="5" t="s">
        <v>160</v>
      </c>
      <c r="E86" s="17" t="s">
        <v>210</v>
      </c>
      <c r="F86" s="20">
        <f t="shared" si="4"/>
        <v>1</v>
      </c>
    </row>
    <row r="87" spans="1:8" x14ac:dyDescent="0.25">
      <c r="A87" s="9" t="s">
        <v>161</v>
      </c>
      <c r="B87" s="4">
        <v>1</v>
      </c>
      <c r="C87" s="5"/>
      <c r="D87" s="5" t="s">
        <v>162</v>
      </c>
      <c r="E87" s="17" t="s">
        <v>211</v>
      </c>
      <c r="F87" s="20">
        <f t="shared" si="4"/>
        <v>1</v>
      </c>
    </row>
    <row r="88" spans="1:8" x14ac:dyDescent="0.25">
      <c r="A88" s="9" t="s">
        <v>229</v>
      </c>
      <c r="B88" s="4">
        <v>1</v>
      </c>
      <c r="C88" s="5"/>
      <c r="D88" s="5"/>
      <c r="E88" s="17"/>
      <c r="F88" s="20">
        <f t="shared" si="4"/>
        <v>1</v>
      </c>
    </row>
    <row r="89" spans="1:8" x14ac:dyDescent="0.25">
      <c r="A89" s="9" t="s">
        <v>230</v>
      </c>
      <c r="B89" s="4">
        <v>1</v>
      </c>
      <c r="C89" s="5"/>
      <c r="D89" s="5"/>
      <c r="E89" s="17"/>
      <c r="F89" s="20"/>
    </row>
    <row r="90" spans="1:8" x14ac:dyDescent="0.25">
      <c r="A90" s="9" t="s">
        <v>231</v>
      </c>
      <c r="B90" s="4">
        <v>1</v>
      </c>
      <c r="C90" s="5"/>
      <c r="D90" s="5"/>
      <c r="E90" s="17"/>
      <c r="F90" s="20"/>
      <c r="H90" t="s">
        <v>232</v>
      </c>
    </row>
    <row r="91" spans="1:8" x14ac:dyDescent="0.25">
      <c r="A91" s="9" t="s">
        <v>163</v>
      </c>
      <c r="B91" s="4">
        <v>1</v>
      </c>
      <c r="C91" s="5"/>
      <c r="D91" s="5"/>
      <c r="E91" s="17" t="s">
        <v>164</v>
      </c>
      <c r="F91" s="20">
        <f t="shared" si="4"/>
        <v>1</v>
      </c>
    </row>
    <row r="92" spans="1:8" x14ac:dyDescent="0.25">
      <c r="A92" s="9" t="s">
        <v>165</v>
      </c>
      <c r="B92" s="4">
        <v>1</v>
      </c>
      <c r="C92" s="5"/>
      <c r="D92" s="5" t="s">
        <v>166</v>
      </c>
      <c r="E92" s="29" t="s">
        <v>217</v>
      </c>
      <c r="F92" s="20">
        <f t="shared" si="4"/>
        <v>1</v>
      </c>
    </row>
    <row r="93" spans="1:8" x14ac:dyDescent="0.25">
      <c r="A93" s="9" t="s">
        <v>167</v>
      </c>
      <c r="B93" s="4">
        <v>1</v>
      </c>
      <c r="C93" s="5"/>
      <c r="D93" s="5" t="s">
        <v>168</v>
      </c>
      <c r="E93" s="17" t="s">
        <v>168</v>
      </c>
      <c r="F93" s="20">
        <f t="shared" si="4"/>
        <v>1</v>
      </c>
    </row>
    <row r="94" spans="1:8" x14ac:dyDescent="0.25">
      <c r="A94" s="9" t="s">
        <v>169</v>
      </c>
      <c r="B94" s="4">
        <v>1</v>
      </c>
      <c r="C94" s="5"/>
      <c r="D94" s="5" t="s">
        <v>170</v>
      </c>
      <c r="E94" s="17" t="s">
        <v>170</v>
      </c>
      <c r="F94" s="20">
        <f t="shared" si="4"/>
        <v>1</v>
      </c>
    </row>
    <row r="95" spans="1:8" x14ac:dyDescent="0.25">
      <c r="A95" s="9" t="s">
        <v>171</v>
      </c>
      <c r="B95" s="4">
        <v>1</v>
      </c>
      <c r="C95" s="5"/>
      <c r="D95" s="5">
        <v>62004421121</v>
      </c>
      <c r="E95" s="17"/>
      <c r="F95" s="20">
        <f t="shared" si="4"/>
        <v>1</v>
      </c>
    </row>
    <row r="96" spans="1:8" x14ac:dyDescent="0.25">
      <c r="A96" s="9" t="s">
        <v>172</v>
      </c>
      <c r="B96" s="4">
        <v>1</v>
      </c>
      <c r="C96" s="5"/>
      <c r="D96" s="5"/>
      <c r="E96" s="17" t="s">
        <v>173</v>
      </c>
      <c r="F96" s="20">
        <f t="shared" si="4"/>
        <v>1</v>
      </c>
    </row>
    <row r="97" spans="1:6" x14ac:dyDescent="0.25">
      <c r="A97" s="9" t="s">
        <v>174</v>
      </c>
      <c r="B97" s="4">
        <v>2</v>
      </c>
      <c r="C97" s="5"/>
      <c r="D97" s="5" t="s">
        <v>175</v>
      </c>
      <c r="E97" s="17" t="s">
        <v>176</v>
      </c>
      <c r="F97" s="20">
        <f t="shared" si="4"/>
        <v>2</v>
      </c>
    </row>
    <row r="98" spans="1:6" x14ac:dyDescent="0.25">
      <c r="A98" s="9" t="s">
        <v>177</v>
      </c>
      <c r="B98" s="4">
        <v>1</v>
      </c>
      <c r="C98" s="5"/>
      <c r="D98" s="5" t="s">
        <v>178</v>
      </c>
      <c r="E98" s="17" t="s">
        <v>179</v>
      </c>
      <c r="F98" s="20">
        <f t="shared" si="4"/>
        <v>1</v>
      </c>
    </row>
    <row r="99" spans="1:6" x14ac:dyDescent="0.25">
      <c r="A99" s="9" t="s">
        <v>180</v>
      </c>
      <c r="B99" s="4">
        <v>1</v>
      </c>
      <c r="C99" s="5"/>
      <c r="D99" s="5" t="s">
        <v>181</v>
      </c>
      <c r="E99" s="17" t="s">
        <v>182</v>
      </c>
      <c r="F99" s="20">
        <f t="shared" si="4"/>
        <v>1</v>
      </c>
    </row>
    <row r="100" spans="1:6" x14ac:dyDescent="0.25">
      <c r="A100" s="9" t="s">
        <v>183</v>
      </c>
      <c r="B100" s="4">
        <v>1</v>
      </c>
      <c r="C100" s="5"/>
      <c r="D100" s="5" t="s">
        <v>184</v>
      </c>
      <c r="E100" s="17" t="s">
        <v>185</v>
      </c>
      <c r="F100" s="20">
        <f t="shared" si="4"/>
        <v>1</v>
      </c>
    </row>
    <row r="101" spans="1:6" x14ac:dyDescent="0.25">
      <c r="A101" s="9" t="s">
        <v>186</v>
      </c>
      <c r="B101" s="4">
        <v>1</v>
      </c>
      <c r="C101" s="5"/>
      <c r="D101" s="5"/>
      <c r="E101" s="17" t="s">
        <v>187</v>
      </c>
      <c r="F101" s="20">
        <f t="shared" si="4"/>
        <v>1</v>
      </c>
    </row>
    <row r="102" spans="1:6" x14ac:dyDescent="0.25">
      <c r="A102" s="38" t="s">
        <v>245</v>
      </c>
      <c r="B102" s="33">
        <v>4</v>
      </c>
      <c r="C102" s="34" t="s">
        <v>246</v>
      </c>
      <c r="D102" s="34"/>
      <c r="E102" s="35"/>
      <c r="F102" s="36">
        <f t="shared" si="4"/>
        <v>4</v>
      </c>
    </row>
    <row r="103" spans="1:6" ht="15.75" thickBot="1" x14ac:dyDescent="0.3">
      <c r="A103" s="10" t="s">
        <v>188</v>
      </c>
      <c r="B103" s="11">
        <v>1</v>
      </c>
      <c r="C103" s="12"/>
      <c r="D103" s="12"/>
      <c r="E103" s="18" t="s">
        <v>189</v>
      </c>
      <c r="F103" s="21">
        <f t="shared" si="4"/>
        <v>1</v>
      </c>
    </row>
    <row r="104" spans="1:6" x14ac:dyDescent="0.25">
      <c r="C104" s="1"/>
      <c r="D104" s="1"/>
      <c r="E104" s="1"/>
    </row>
    <row r="105" spans="1:6" ht="15.75" thickBot="1" x14ac:dyDescent="0.3">
      <c r="C105" s="1"/>
      <c r="D105" s="1"/>
      <c r="E105" s="1"/>
    </row>
    <row r="106" spans="1:6" x14ac:dyDescent="0.25">
      <c r="A106" s="6" t="s">
        <v>190</v>
      </c>
      <c r="B106" s="7">
        <v>0</v>
      </c>
      <c r="C106" s="8"/>
      <c r="D106" s="8" t="s">
        <v>191</v>
      </c>
      <c r="E106" s="16" t="s">
        <v>192</v>
      </c>
      <c r="F106" s="19">
        <f>B106*$I$2</f>
        <v>0</v>
      </c>
    </row>
    <row r="107" spans="1:6" x14ac:dyDescent="0.25">
      <c r="A107" s="9" t="s">
        <v>193</v>
      </c>
      <c r="B107" s="4">
        <v>0</v>
      </c>
      <c r="C107" s="5"/>
      <c r="D107" s="5" t="s">
        <v>194</v>
      </c>
      <c r="E107" s="17" t="s">
        <v>195</v>
      </c>
      <c r="F107" s="20">
        <f>B107*$I$2</f>
        <v>0</v>
      </c>
    </row>
    <row r="108" spans="1:6" ht="15.75" thickBot="1" x14ac:dyDescent="0.3">
      <c r="A108" s="10" t="s">
        <v>196</v>
      </c>
      <c r="B108" s="11">
        <v>0</v>
      </c>
      <c r="C108" s="12"/>
      <c r="D108" s="12" t="s">
        <v>197</v>
      </c>
      <c r="E108" s="18" t="s">
        <v>198</v>
      </c>
      <c r="F108" s="21">
        <f>B108*$I$2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Hertell</dc:creator>
  <cp:lastModifiedBy>John Hertell</cp:lastModifiedBy>
  <dcterms:created xsi:type="dcterms:W3CDTF">2018-08-17T19:43:02Z</dcterms:created>
  <dcterms:modified xsi:type="dcterms:W3CDTF">2018-10-13T19:33:26Z</dcterms:modified>
</cp:coreProperties>
</file>